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0704" windowHeight="5364"/>
  </bookViews>
  <sheets>
    <sheet name="04收支总表" sheetId="1" r:id="rId1"/>
  </sheets>
  <definedNames>
    <definedName name="_xlnm.Print_Area" localSheetId="0">'04收支总表'!$A$1:$F$34</definedName>
  </definedNames>
  <calcPr calcId="152511"/>
</workbook>
</file>

<file path=xl/calcChain.xml><?xml version="1.0" encoding="utf-8"?>
<calcChain xmlns="http://schemas.openxmlformats.org/spreadsheetml/2006/main">
  <c r="D31" i="1" l="1"/>
  <c r="D34" i="1" s="1"/>
  <c r="B10" i="1"/>
  <c r="F6" i="1"/>
  <c r="F5" i="1" s="1"/>
  <c r="F28" i="1" s="1"/>
  <c r="F34" i="1" s="1"/>
  <c r="B5" i="1"/>
  <c r="B27" i="1" s="1"/>
  <c r="B34" i="1" s="1"/>
</calcChain>
</file>

<file path=xl/sharedStrings.xml><?xml version="1.0" encoding="utf-8"?>
<sst xmlns="http://schemas.openxmlformats.org/spreadsheetml/2006/main" count="71" uniqueCount="59">
  <si>
    <t>部门收支预算总表</t>
  </si>
  <si>
    <t>单位：元</t>
  </si>
  <si>
    <t>收入</t>
  </si>
  <si>
    <t>支出</t>
  </si>
  <si>
    <t>收入项目</t>
  </si>
  <si>
    <t>预算数</t>
  </si>
  <si>
    <t>功能分类</t>
  </si>
  <si>
    <t>支出项目（性质）</t>
  </si>
  <si>
    <t>一、一般公共预算拨款</t>
  </si>
  <si>
    <t>一、一般公共服务支出</t>
  </si>
  <si>
    <t xml:space="preserve">     1.市本级安排</t>
  </si>
  <si>
    <t>二、外交支出</t>
  </si>
  <si>
    <t xml:space="preserve">   基本支出</t>
  </si>
  <si>
    <t xml:space="preserve">        其中：纳入预算管理的非税收入  </t>
  </si>
  <si>
    <t>三、国防支出</t>
  </si>
  <si>
    <t xml:space="preserve">     人员经费</t>
  </si>
  <si>
    <t xml:space="preserve">        其中：纳入预算外专户管理的非税收入  </t>
  </si>
  <si>
    <t>四、公共安全支出</t>
  </si>
  <si>
    <t xml:space="preserve">     公用经费</t>
  </si>
  <si>
    <t xml:space="preserve">     2.自治区提前下达专项资金</t>
  </si>
  <si>
    <t>五、教育支出</t>
  </si>
  <si>
    <t xml:space="preserve">   项目支出</t>
  </si>
  <si>
    <t>二、政府性基金预算拨款</t>
  </si>
  <si>
    <t>六、科学技术支出</t>
  </si>
  <si>
    <t>二、事业单位经营支出</t>
  </si>
  <si>
    <t>七、文化体育与传媒支出</t>
  </si>
  <si>
    <t>三、上缴上级支出</t>
  </si>
  <si>
    <t>八、社会保障和就业支出</t>
  </si>
  <si>
    <t>四、对附属单位补助支出</t>
  </si>
  <si>
    <t>三、事业单位经营收入</t>
  </si>
  <si>
    <t>九、医疗卫生与计划生育支出</t>
  </si>
  <si>
    <t>五、政府性基金预算拨款</t>
  </si>
  <si>
    <t>四、国有资本经营预算拨款</t>
  </si>
  <si>
    <t>十、节能环保支出</t>
  </si>
  <si>
    <t>五、其他收入</t>
  </si>
  <si>
    <t>十一、城乡社区支出</t>
  </si>
  <si>
    <t>十二、农林水支出</t>
  </si>
  <si>
    <t>十三、交通运输支出</t>
  </si>
  <si>
    <t>十四、资源勘探信息等支出</t>
  </si>
  <si>
    <t>六、国有资本经营预算拨款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</si>
  <si>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</si>
  <si>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</si>
  <si>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</si>
  <si>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</si>
  <si>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</si>
  <si>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</si>
  <si>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</si>
  <si>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</si>
  <si>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</si>
  <si>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</si>
  <si>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</si>
  <si>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</si>
  <si>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本年支出合计</t>
  </si>
  <si>
    <t>二十五、债务发行费用支出</t>
  </si>
  <si>
    <t>六、结转下年</t>
  </si>
  <si>
    <t>二十六、国有企业资本金注入</t>
  </si>
  <si>
    <t>结转下年</t>
  </si>
  <si>
    <t>收入总计</t>
  </si>
  <si>
    <t>本年支出总计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</si>
</sst>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,##0.0000"/>
    <numFmt numFmtId="179" formatCode="0_ "/>
  </numFmts>
  <fonts count="9">
    <font>
      <sz val="9"/>
      <name val="宋体"/>
      <charset val="134"/>
    </font>
    <font>
      <b/>
      <sz val="18"/>
      <name val="黑体"/>
      <family val="3"/>
      <charset val="134"/>
    </font>
    <font>
      <sz val="19.5"/>
      <name val="方正小标宋_GBK"/>
      <charset val="134"/>
    </font>
    <font>
      <sz val="12"/>
      <name val="仿宋_GB2312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1"/>
      <name val="黑体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38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3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178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Font="1" applyFill="1" applyBorder="1" applyAlignment="1">
      <alignment vertical="center" wrapText="1"/>
    </xf>
    <xf numFmtId="38" fontId="0" fillId="0" borderId="5" xfId="0" applyNumberFormat="1" applyFont="1" applyFill="1" applyBorder="1" applyAlignment="1" applyProtection="1">
      <alignment horizontal="right" vertical="center" wrapText="1"/>
    </xf>
    <xf numFmtId="38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38" fontId="0" fillId="0" borderId="6" xfId="0" applyNumberFormat="1" applyFont="1" applyFill="1" applyBorder="1" applyAlignment="1" applyProtection="1">
      <alignment horizontal="right" vertical="center" wrapText="1"/>
    </xf>
    <xf numFmtId="38" fontId="0" fillId="0" borderId="6" xfId="0" applyNumberFormat="1" applyFont="1" applyFill="1" applyBorder="1" applyAlignment="1">
      <alignment horizontal="right" vertical="center" wrapText="1"/>
    </xf>
    <xf numFmtId="38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38" fontId="0" fillId="2" borderId="1" xfId="0" applyNumberFormat="1" applyFont="1" applyFill="1" applyBorder="1" applyAlignment="1">
      <alignment horizontal="right" vertical="center" wrapText="1"/>
    </xf>
    <xf numFmtId="179" fontId="0" fillId="0" borderId="1" xfId="0" applyNumberFormat="1" applyBorder="1"/>
    <xf numFmtId="0" fontId="7" fillId="0" borderId="0" xfId="0" applyFont="1" applyFill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38" fontId="0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38" fontId="0" fillId="2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38" fontId="0" fillId="2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showZeros="0" tabSelected="1" view="pageBreakPreview" zoomScaleNormal="100" zoomScaleSheetLayoutView="100" workbookViewId="0">
      <selection activeCell="B8" sqref="B8"/>
    </sheetView>
  </sheetViews>
  <sheetFormatPr defaultColWidth="9.125" defaultRowHeight="10.8"/>
  <cols>
    <col min="1" max="1" width="38.875" customWidth="1"/>
    <col min="2" max="2" width="19.125" customWidth="1"/>
    <col min="3" max="3" width="31.5" customWidth="1"/>
    <col min="4" max="4" width="20.625" customWidth="1"/>
    <col min="5" max="5" width="25.375" customWidth="1"/>
    <col min="6" max="6" width="20.875" customWidth="1"/>
    <col min="7" max="8" width="5.125" customWidth="1"/>
    <col min="9" max="9" width="29.875" customWidth="1"/>
    <col min="10" max="11" width="6.875" customWidth="1"/>
  </cols>
  <sheetData>
    <row r="1" spans="1:11" ht="20.25" customHeight="1">
      <c r="A1" s="43" t="s">
        <v>0</v>
      </c>
      <c r="B1" s="43"/>
      <c r="C1" s="43"/>
      <c r="D1" s="43"/>
      <c r="E1" s="43"/>
      <c r="F1" s="43"/>
      <c r="G1" s="1"/>
      <c r="H1" s="1"/>
      <c r="I1" s="1"/>
      <c r="J1" s="1"/>
      <c r="K1" s="1"/>
    </row>
    <row r="2" spans="1:11" ht="8.25" customHeight="1">
      <c r="A2" s="2"/>
      <c r="B2" s="3"/>
      <c r="C2" s="3"/>
      <c r="D2" s="4"/>
      <c r="E2" s="3"/>
      <c r="F2" s="5" t="s">
        <v>1</v>
      </c>
      <c r="G2" s="3"/>
      <c r="H2" s="3"/>
      <c r="I2" s="3"/>
      <c r="J2" s="3"/>
      <c r="K2" s="3"/>
    </row>
    <row r="3" spans="1:11" ht="15.75" customHeight="1">
      <c r="A3" s="44" t="s">
        <v>2</v>
      </c>
      <c r="B3" s="44"/>
      <c r="C3" s="44" t="s">
        <v>3</v>
      </c>
      <c r="D3" s="44"/>
      <c r="E3" s="44"/>
      <c r="F3" s="44"/>
      <c r="G3" s="7"/>
      <c r="H3" s="7"/>
      <c r="I3" s="7"/>
      <c r="J3" s="7"/>
      <c r="K3" s="7"/>
    </row>
    <row r="4" spans="1:11" ht="15.75" customHeight="1">
      <c r="A4" s="6" t="s">
        <v>4</v>
      </c>
      <c r="B4" s="8" t="s">
        <v>5</v>
      </c>
      <c r="C4" s="8" t="s">
        <v>6</v>
      </c>
      <c r="D4" s="9" t="s">
        <v>5</v>
      </c>
      <c r="E4" s="10" t="s">
        <v>7</v>
      </c>
      <c r="F4" s="9" t="s">
        <v>5</v>
      </c>
      <c r="G4" s="7"/>
      <c r="H4" s="7"/>
      <c r="I4" s="7"/>
      <c r="J4" s="7"/>
      <c r="K4" s="7"/>
    </row>
    <row r="5" spans="1:11" ht="15.75" customHeight="1">
      <c r="A5" s="11" t="s">
        <v>8</v>
      </c>
      <c r="B5" s="12">
        <f>B6+B9</f>
        <v>90673000</v>
      </c>
      <c r="C5" s="13" t="s">
        <v>9</v>
      </c>
      <c r="D5" s="12">
        <v>14572000</v>
      </c>
      <c r="E5" s="11" t="s">
        <v>8</v>
      </c>
      <c r="F5" s="12">
        <f>F6+F9</f>
        <v>90673000</v>
      </c>
      <c r="G5" s="14"/>
      <c r="H5" s="14"/>
      <c r="K5" s="14"/>
    </row>
    <row r="6" spans="1:11" ht="15.75" customHeight="1">
      <c r="A6" s="15" t="s">
        <v>10</v>
      </c>
      <c r="B6" s="19">
        <v>90673000</v>
      </c>
      <c r="C6" s="16" t="s">
        <v>11</v>
      </c>
      <c r="D6" s="12"/>
      <c r="E6" s="17" t="s">
        <v>12</v>
      </c>
      <c r="F6" s="12">
        <f>F7+F8</f>
        <v>19030000</v>
      </c>
      <c r="G6" s="14"/>
      <c r="H6" s="14"/>
      <c r="K6" s="14"/>
    </row>
    <row r="7" spans="1:11" ht="15.75" customHeight="1">
      <c r="A7" s="15" t="s">
        <v>13</v>
      </c>
      <c r="B7" s="19">
        <v>0</v>
      </c>
      <c r="C7" s="17" t="s">
        <v>14</v>
      </c>
      <c r="D7" s="12"/>
      <c r="E7" s="17" t="s">
        <v>15</v>
      </c>
      <c r="F7" s="19">
        <v>11560000</v>
      </c>
      <c r="G7" s="14"/>
      <c r="H7" s="14"/>
      <c r="K7" s="14"/>
    </row>
    <row r="8" spans="1:11" ht="21.75" customHeight="1">
      <c r="A8" s="13" t="s">
        <v>16</v>
      </c>
      <c r="B8" s="19">
        <v>0</v>
      </c>
      <c r="C8" s="17" t="s">
        <v>17</v>
      </c>
      <c r="D8" s="12"/>
      <c r="E8" s="17" t="s">
        <v>18</v>
      </c>
      <c r="F8" s="18">
        <v>7470000</v>
      </c>
      <c r="G8" s="14"/>
      <c r="H8" s="14"/>
      <c r="K8" s="14"/>
    </row>
    <row r="9" spans="1:11" ht="15.75" customHeight="1">
      <c r="A9" s="13" t="s">
        <v>19</v>
      </c>
      <c r="B9" s="18"/>
      <c r="C9" s="13" t="s">
        <v>20</v>
      </c>
      <c r="D9" s="12">
        <v>2170000</v>
      </c>
      <c r="E9" s="17" t="s">
        <v>21</v>
      </c>
      <c r="F9" s="19">
        <v>71643000</v>
      </c>
      <c r="G9" s="14"/>
      <c r="H9" s="14"/>
      <c r="K9" s="14"/>
    </row>
    <row r="10" spans="1:11" ht="15.75" customHeight="1">
      <c r="A10" s="20" t="s">
        <v>22</v>
      </c>
      <c r="B10" s="12">
        <f>B11+B12</f>
        <v>10680000</v>
      </c>
      <c r="C10" s="17" t="s">
        <v>23</v>
      </c>
      <c r="D10" s="12">
        <v>17540000</v>
      </c>
      <c r="E10" s="17" t="s">
        <v>24</v>
      </c>
      <c r="F10" s="21"/>
      <c r="G10" s="14"/>
      <c r="H10" s="14"/>
      <c r="K10" s="14"/>
    </row>
    <row r="11" spans="1:11" ht="15.75" customHeight="1">
      <c r="A11" s="13" t="s">
        <v>10</v>
      </c>
      <c r="B11" s="19">
        <v>10680000</v>
      </c>
      <c r="C11" s="17" t="s">
        <v>25</v>
      </c>
      <c r="D11" s="12"/>
      <c r="E11" s="17" t="s">
        <v>26</v>
      </c>
      <c r="F11" s="18"/>
      <c r="G11" s="14"/>
      <c r="H11" s="14"/>
      <c r="K11" s="14"/>
    </row>
    <row r="12" spans="1:11" ht="15.75" customHeight="1">
      <c r="A12" s="13" t="s">
        <v>19</v>
      </c>
      <c r="B12" s="18"/>
      <c r="C12" s="17" t="s">
        <v>27</v>
      </c>
      <c r="D12" s="12">
        <v>3248000</v>
      </c>
      <c r="E12" s="17" t="s">
        <v>28</v>
      </c>
      <c r="F12" s="19"/>
      <c r="G12" s="14"/>
      <c r="H12" s="14"/>
      <c r="K12" s="14"/>
    </row>
    <row r="13" spans="1:11" ht="15.75" customHeight="1">
      <c r="A13" s="13" t="s">
        <v>29</v>
      </c>
      <c r="B13" s="12">
        <v>0</v>
      </c>
      <c r="C13" s="17" t="s">
        <v>30</v>
      </c>
      <c r="D13" s="12"/>
      <c r="E13" s="20" t="s">
        <v>31</v>
      </c>
      <c r="F13" s="22">
        <v>10680000</v>
      </c>
      <c r="G13" s="14"/>
      <c r="H13" s="14"/>
      <c r="K13" s="14"/>
    </row>
    <row r="14" spans="1:11" ht="15.75" customHeight="1">
      <c r="A14" s="13" t="s">
        <v>32</v>
      </c>
      <c r="B14" s="19">
        <v>0</v>
      </c>
      <c r="C14" s="17" t="s">
        <v>33</v>
      </c>
      <c r="D14" s="12"/>
      <c r="E14" s="17" t="s">
        <v>12</v>
      </c>
      <c r="F14" s="23"/>
      <c r="G14" s="14"/>
      <c r="H14" s="14"/>
      <c r="K14" s="14"/>
    </row>
    <row r="15" spans="1:11" ht="15.75" customHeight="1">
      <c r="A15" s="24" t="s">
        <v>34</v>
      </c>
      <c r="B15" s="18"/>
      <c r="C15" s="17" t="s">
        <v>35</v>
      </c>
      <c r="D15" s="12">
        <v>17570000</v>
      </c>
      <c r="E15" s="17" t="s">
        <v>15</v>
      </c>
      <c r="F15" s="23"/>
      <c r="G15" s="14"/>
      <c r="H15" s="14"/>
      <c r="K15" s="14"/>
    </row>
    <row r="16" spans="1:11" ht="15.75" customHeight="1">
      <c r="A16" s="25"/>
      <c r="B16" s="12"/>
      <c r="C16" s="17" t="s">
        <v>36</v>
      </c>
      <c r="D16" s="12"/>
      <c r="E16" s="17" t="s">
        <v>18</v>
      </c>
      <c r="F16" s="23"/>
      <c r="G16" s="14"/>
      <c r="H16" s="14"/>
      <c r="K16" s="28"/>
    </row>
    <row r="17" spans="1:11" ht="15.75" customHeight="1">
      <c r="A17" s="15"/>
      <c r="B17" s="19"/>
      <c r="C17" s="17" t="s">
        <v>37</v>
      </c>
      <c r="D17" s="12"/>
      <c r="E17" s="17" t="s">
        <v>21</v>
      </c>
      <c r="F17" s="22">
        <v>10680000</v>
      </c>
      <c r="G17" s="14"/>
      <c r="H17" s="14"/>
      <c r="K17" s="14"/>
    </row>
    <row r="18" spans="1:11" ht="15.75" customHeight="1">
      <c r="A18" s="15"/>
      <c r="B18" s="21"/>
      <c r="C18" s="13" t="s">
        <v>38</v>
      </c>
      <c r="D18" s="12">
        <v>14500000</v>
      </c>
      <c r="E18" s="13" t="s">
        <v>39</v>
      </c>
      <c r="F18" s="23"/>
      <c r="G18" s="14"/>
      <c r="H18" s="14"/>
      <c r="K18" s="14"/>
    </row>
    <row r="19" spans="1:11" ht="15.75" customHeight="1">
      <c r="A19" s="20"/>
      <c r="B19" s="26"/>
      <c r="C19" s="13" t="s">
        <v>40</v>
      </c>
      <c r="D19" s="27">
        <v>3000</v>
      </c>
      <c r="E19" s="17" t="s">
        <v>21</v>
      </c>
      <c r="F19" s="23"/>
      <c r="G19" s="28"/>
      <c r="H19" s="14"/>
      <c r="I19" s="28"/>
      <c r="J19" s="14"/>
      <c r="K19" s="14"/>
    </row>
    <row r="20" spans="1:11" ht="15.75" customHeight="1">
      <c r="A20" s="24"/>
      <c r="B20" s="26"/>
      <c r="C20" s="13" t="s">
        <v>41</v>
      </c>
      <c r="D20" s="19"/>
      <c r="E20" s="29"/>
      <c r="F20" s="23"/>
      <c r="G20" s="28"/>
      <c r="H20" s="14"/>
      <c r="I20" s="14"/>
      <c r="J20" s="14"/>
      <c r="K20" s="14"/>
    </row>
    <row r="21" spans="1:11" ht="15.75" customHeight="1">
      <c r="A21" s="24"/>
      <c r="B21" s="26"/>
      <c r="C21" s="13" t="s">
        <v>42</v>
      </c>
      <c r="D21" s="30"/>
      <c r="E21" s="29"/>
      <c r="F21" s="23"/>
      <c r="G21" s="28"/>
      <c r="H21" s="14"/>
      <c r="I21" s="14"/>
      <c r="J21" s="14"/>
      <c r="K21" s="14"/>
    </row>
    <row r="22" spans="1:11" ht="15.75" customHeight="1">
      <c r="A22" s="24"/>
      <c r="B22" s="26"/>
      <c r="C22" s="13" t="s">
        <v>43</v>
      </c>
      <c r="D22" s="12">
        <v>1440000</v>
      </c>
      <c r="E22" s="29"/>
      <c r="F22" s="23"/>
      <c r="G22" s="28"/>
      <c r="H22" s="28"/>
      <c r="I22" s="14"/>
      <c r="J22" s="14"/>
      <c r="K22" s="14"/>
    </row>
    <row r="23" spans="1:11" ht="15.75" customHeight="1">
      <c r="A23" s="24"/>
      <c r="B23" s="26"/>
      <c r="C23" s="13" t="s">
        <v>44</v>
      </c>
      <c r="D23" s="12"/>
      <c r="E23" s="29"/>
      <c r="F23" s="23"/>
      <c r="G23" s="28"/>
      <c r="H23" s="14"/>
      <c r="I23" s="14"/>
      <c r="J23" s="14"/>
      <c r="K23" s="14"/>
    </row>
    <row r="24" spans="1:11" ht="15.75" customHeight="1">
      <c r="A24" s="24"/>
      <c r="B24" s="26"/>
      <c r="C24" s="13" t="s">
        <v>45</v>
      </c>
      <c r="D24" s="12"/>
      <c r="E24" s="29"/>
      <c r="F24" s="23"/>
      <c r="G24" s="28"/>
      <c r="H24" s="14"/>
      <c r="I24" s="14"/>
      <c r="J24" s="14"/>
      <c r="K24" s="14"/>
    </row>
    <row r="25" spans="1:11" ht="15.75" customHeight="1">
      <c r="A25" s="20"/>
      <c r="B25" s="26"/>
      <c r="C25" s="13" t="s">
        <v>46</v>
      </c>
      <c r="D25" s="12"/>
      <c r="E25" s="29"/>
      <c r="F25" s="23"/>
      <c r="G25" s="28"/>
      <c r="H25" s="14"/>
      <c r="I25" s="14"/>
      <c r="J25" s="14"/>
      <c r="K25" s="14"/>
    </row>
    <row r="26" spans="1:11" ht="15.75" customHeight="1">
      <c r="A26" s="20"/>
      <c r="B26" s="23"/>
      <c r="C26" s="13" t="s">
        <v>47</v>
      </c>
      <c r="D26" s="12">
        <v>200000</v>
      </c>
      <c r="E26" s="29"/>
      <c r="F26" s="23"/>
      <c r="G26" s="28"/>
      <c r="H26" s="14"/>
      <c r="I26" s="14"/>
      <c r="J26" s="14"/>
      <c r="K26" s="14"/>
    </row>
    <row r="27" spans="1:11" ht="15.75" customHeight="1">
      <c r="A27" s="31" t="s">
        <v>48</v>
      </c>
      <c r="B27" s="12">
        <f>B5+B10+B13+B14+B15</f>
        <v>101353000</v>
      </c>
      <c r="C27" s="17" t="s">
        <v>49</v>
      </c>
      <c r="D27" s="12">
        <v>6360000</v>
      </c>
      <c r="E27" s="29"/>
      <c r="F27" s="23"/>
      <c r="G27" s="28"/>
      <c r="H27" s="14"/>
      <c r="I27" s="14"/>
      <c r="J27" s="14"/>
      <c r="K27" s="14"/>
    </row>
    <row r="28" spans="1:11" ht="15.75" customHeight="1">
      <c r="A28" s="13" t="s">
        <v>50</v>
      </c>
      <c r="B28" s="19">
        <v>205853235.69</v>
      </c>
      <c r="C28" s="17" t="s">
        <v>51</v>
      </c>
      <c r="D28" s="12">
        <v>23750000</v>
      </c>
      <c r="E28" s="32" t="s">
        <v>52</v>
      </c>
      <c r="F28" s="19">
        <f>F5+F13</f>
        <v>101353000</v>
      </c>
      <c r="G28" s="28"/>
      <c r="H28" s="14"/>
      <c r="I28" s="14"/>
      <c r="J28" s="14"/>
      <c r="K28" s="14"/>
    </row>
    <row r="29" spans="1:11" ht="15.75" customHeight="1">
      <c r="A29" s="15"/>
      <c r="B29" s="18"/>
      <c r="C29" s="17" t="s">
        <v>53</v>
      </c>
      <c r="D29" s="19"/>
      <c r="E29" s="29" t="s">
        <v>54</v>
      </c>
      <c r="F29" s="19">
        <v>205853235.69</v>
      </c>
      <c r="G29" s="14"/>
      <c r="H29" s="14"/>
      <c r="I29" s="14"/>
      <c r="J29" s="14"/>
      <c r="K29" s="14"/>
    </row>
    <row r="30" spans="1:11" ht="15.75" customHeight="1">
      <c r="A30" s="15"/>
      <c r="B30" s="12"/>
      <c r="C30" s="24" t="s">
        <v>55</v>
      </c>
      <c r="D30" s="21"/>
      <c r="E30" s="29"/>
      <c r="F30" s="23"/>
      <c r="G30" s="14"/>
      <c r="H30" s="14"/>
      <c r="I30" s="14"/>
      <c r="J30" s="14"/>
      <c r="K30" s="14"/>
    </row>
    <row r="31" spans="1:11" ht="15.75" customHeight="1">
      <c r="A31" s="15"/>
      <c r="B31" s="12"/>
      <c r="C31" s="32" t="s">
        <v>52</v>
      </c>
      <c r="D31" s="22">
        <f>SUM(D5:D30)</f>
        <v>101353000</v>
      </c>
      <c r="E31" s="20"/>
      <c r="F31" s="23"/>
      <c r="G31" s="14"/>
      <c r="H31" s="14"/>
      <c r="I31" s="14"/>
      <c r="J31" s="14"/>
      <c r="K31" s="14"/>
    </row>
    <row r="32" spans="1:11" ht="15.75" customHeight="1">
      <c r="A32" s="15"/>
      <c r="B32" s="12"/>
      <c r="C32" s="29" t="s">
        <v>56</v>
      </c>
      <c r="D32" s="19">
        <v>205853235.69</v>
      </c>
      <c r="E32" s="20"/>
      <c r="F32" s="23"/>
      <c r="G32" s="14"/>
      <c r="H32" s="14"/>
      <c r="I32" s="14"/>
      <c r="J32" s="14"/>
      <c r="K32" s="14"/>
    </row>
    <row r="33" spans="1:11" ht="15.75" customHeight="1">
      <c r="A33" s="33"/>
      <c r="B33" s="19"/>
      <c r="C33" s="34"/>
      <c r="D33" s="26"/>
      <c r="E33" s="35"/>
      <c r="F33" s="36"/>
      <c r="G33" s="37"/>
      <c r="H33" s="37"/>
      <c r="I33" s="37"/>
      <c r="J33" s="37"/>
      <c r="K33" s="37"/>
    </row>
    <row r="34" spans="1:11" ht="15.75" customHeight="1">
      <c r="A34" s="38" t="s">
        <v>57</v>
      </c>
      <c r="B34" s="39">
        <f>B27+B28</f>
        <v>307206235.69</v>
      </c>
      <c r="C34" s="40" t="s">
        <v>58</v>
      </c>
      <c r="D34" s="41">
        <f>D31+D32</f>
        <v>307206235.69</v>
      </c>
      <c r="E34" s="40" t="s">
        <v>58</v>
      </c>
      <c r="F34" s="19">
        <f>F29+F28</f>
        <v>307206235.69</v>
      </c>
      <c r="G34" s="37"/>
      <c r="H34" s="37"/>
      <c r="I34" s="37"/>
      <c r="J34" s="37"/>
      <c r="K34" s="37"/>
    </row>
    <row r="35" spans="1:11" ht="15.75" customHeight="1">
      <c r="A35" s="3"/>
      <c r="B35" s="42"/>
      <c r="C35" s="42"/>
      <c r="D35" s="42"/>
      <c r="E35" s="42"/>
      <c r="F35" s="3"/>
      <c r="G35" s="3"/>
      <c r="H35" s="3"/>
      <c r="I35" s="3"/>
      <c r="J35" s="3"/>
      <c r="K35" s="3"/>
    </row>
    <row r="36" spans="1:11" ht="15.75" customHeight="1">
      <c r="A36" s="3"/>
      <c r="B36" s="42"/>
      <c r="C36" s="42"/>
      <c r="D36" s="42"/>
      <c r="E36" s="42"/>
      <c r="F36" s="3"/>
      <c r="G36" s="3"/>
      <c r="H36" s="3"/>
      <c r="I36" s="3"/>
      <c r="J36" s="3"/>
      <c r="K36" s="3"/>
    </row>
    <row r="37" spans="1:11" ht="15.75" customHeight="1">
      <c r="A37" s="3"/>
      <c r="B37" s="42"/>
      <c r="C37" s="42"/>
      <c r="D37" s="3"/>
      <c r="E37" s="42"/>
      <c r="F37" s="3"/>
      <c r="G37" s="3"/>
      <c r="H37" s="3"/>
      <c r="I37" s="3"/>
      <c r="J37" s="3"/>
      <c r="K37" s="3"/>
    </row>
    <row r="38" spans="1:11" ht="12.75" customHeight="1">
      <c r="A38" s="3"/>
      <c r="B38" s="42"/>
      <c r="C38" s="42"/>
      <c r="D38" s="42"/>
      <c r="E38" s="3"/>
      <c r="F38" s="42"/>
      <c r="G38" s="3"/>
      <c r="H38" s="3"/>
      <c r="I38" s="3"/>
      <c r="J38" s="3"/>
      <c r="K38" s="3"/>
    </row>
    <row r="39" spans="1:11" ht="12.75" customHeight="1">
      <c r="A39" s="3"/>
      <c r="B39" s="42"/>
      <c r="C39" s="42"/>
      <c r="D39" s="42"/>
      <c r="E39" s="3"/>
      <c r="F39" s="3"/>
      <c r="G39" s="3"/>
      <c r="H39" s="3"/>
      <c r="I39" s="3"/>
      <c r="J39" s="3"/>
      <c r="K39" s="3"/>
    </row>
    <row r="40" spans="1:11" ht="12.75" customHeight="1">
      <c r="A40" s="3"/>
      <c r="B40" s="3"/>
      <c r="C40" s="42"/>
      <c r="D40" s="42"/>
      <c r="E40" s="3"/>
      <c r="F40" s="3"/>
      <c r="G40" s="3"/>
      <c r="H40" s="3"/>
      <c r="I40" s="3"/>
      <c r="J40" s="3"/>
      <c r="K40" s="3"/>
    </row>
    <row r="41" spans="1:11" ht="12.75" customHeight="1">
      <c r="A41" s="3"/>
      <c r="B41" s="3"/>
      <c r="C41" s="42"/>
      <c r="D41" s="42"/>
      <c r="E41" s="3"/>
      <c r="F41" s="3"/>
      <c r="G41" s="3"/>
      <c r="H41" s="3"/>
      <c r="I41" s="3"/>
      <c r="J41" s="3"/>
      <c r="K41" s="3"/>
    </row>
    <row r="42" spans="1:11" ht="12.75" customHeight="1">
      <c r="A42" s="3"/>
      <c r="B42" s="3"/>
      <c r="C42" s="42"/>
      <c r="D42" s="42"/>
      <c r="E42" s="3"/>
      <c r="F42" s="3"/>
      <c r="G42" s="3"/>
      <c r="H42" s="3"/>
      <c r="I42" s="3"/>
      <c r="J42" s="3"/>
      <c r="K42" s="3"/>
    </row>
    <row r="43" spans="1:11" ht="12.75" customHeight="1">
      <c r="A43" s="3"/>
      <c r="B43" s="3"/>
      <c r="C43" s="42"/>
      <c r="D43" s="3"/>
      <c r="E43" s="3"/>
      <c r="F43" s="3"/>
      <c r="G43" s="3"/>
      <c r="H43" s="3"/>
      <c r="I43" s="3"/>
      <c r="J43" s="3"/>
      <c r="K43" s="3"/>
    </row>
    <row r="44" spans="1:11" ht="12.75" customHeight="1">
      <c r="A44" s="3"/>
      <c r="B44" s="3"/>
      <c r="C44" s="42"/>
      <c r="D44" s="3"/>
      <c r="E44" s="3"/>
      <c r="F44" s="3"/>
      <c r="G44" s="3"/>
      <c r="H44" s="3"/>
      <c r="I44" s="3"/>
      <c r="J44" s="3"/>
      <c r="K44" s="3"/>
    </row>
    <row r="45" spans="1:11" ht="12.75" customHeight="1">
      <c r="A45" s="3"/>
      <c r="B45" s="3"/>
      <c r="C45" s="42"/>
      <c r="D45" s="3"/>
      <c r="E45" s="3"/>
      <c r="F45" s="3"/>
      <c r="G45" s="3"/>
      <c r="H45" s="3"/>
      <c r="I45" s="3"/>
      <c r="J45" s="3"/>
      <c r="K45" s="3"/>
    </row>
    <row r="46" spans="1:11" ht="12.75" customHeight="1">
      <c r="A46" s="3"/>
      <c r="B46" s="3"/>
      <c r="C46" s="42"/>
      <c r="D46" s="3"/>
      <c r="E46" s="3"/>
      <c r="F46" s="3"/>
      <c r="G46" s="3"/>
      <c r="H46" s="3"/>
      <c r="I46" s="3"/>
      <c r="J46" s="3"/>
      <c r="K46" s="3"/>
    </row>
  </sheetData>
  <mergeCells count="3">
    <mergeCell ref="A1:F1"/>
    <mergeCell ref="A3:B3"/>
    <mergeCell ref="C3:F3"/>
  </mergeCells>
  <phoneticPr fontId="8" type="noConversion"/>
  <printOptions horizontalCentered="1" verticalCentered="1"/>
  <pageMargins left="0.59027777777777801" right="0.59027777777777801" top="0.41" bottom="0.25" header="0.2" footer="0.51111111111111096"/>
  <pageSetup paperSize="9" fitToHeight="100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04收支总表</vt:lpstr>
      <vt:lpstr>'04收支总表'!Print_Area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dcterms:created xsi:type="dcterms:W3CDTF">2021-04-14T05:46:32Z</dcterms:created>
  <dcterms:modified xsi:type="dcterms:W3CDTF">2021-04-15T07:24:35Z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2052-11.1.0.9820</vt:lpwstr>
  </property>
</Properties>
</file>