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<sst xmlns="http://schemas.openxmlformats.org/spreadsheetml/2006/main" count="20" uniqueCount="19">
  <si>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2023年度高新技术产业开发区地方政府债务余额情况表</t>
  </si>
  <si>
    <t>单位:万元</t>
  </si>
  <si>
    <t>项目</t>
  </si>
  <si>
    <t>合计</t>
  </si>
  <si>
    <t>一般债务</t>
  </si>
  <si>
    <t>专项债务</t>
  </si>
  <si>
    <t>小计</t>
  </si>
  <si>
    <t>一般债券</t>
  </si>
  <si>
    <t>向外国政府借款</t>
  </si>
  <si>
    <t>向国际组织借款</t>
  </si>
  <si>
    <t>其他一般债务</t>
  </si>
  <si>
    <t>专项债券</t>
  </si>
  <si>
    <t>其他专项债务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</si>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</sst>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C14" sqref="C14"/>
    </sheetView>
  </sheetViews>
  <sheetFormatPr defaultColWidth="12.1833333333333" defaultRowHeight="16.95" customHeight="1"/>
  <cols>
    <col min="1" max="1" width="29" style="1" customWidth="1"/>
    <col min="2" max="2" width="11" style="1" customWidth="1"/>
    <col min="3" max="3" width="12.25" style="1" customWidth="1"/>
    <col min="4" max="4" width="13.125" style="1" customWidth="1"/>
    <col min="5" max="5" width="9.125" style="1" customWidth="1"/>
    <col min="6" max="6" width="8.5" style="1" customWidth="1"/>
    <col min="7" max="7" width="14.75" style="1" customWidth="1"/>
    <col min="8" max="8" width="10.625" style="1" customWidth="1"/>
    <col min="9" max="9" width="9.625" style="1" customWidth="1"/>
    <col min="10" max="10" width="12.875" style="1" customWidth="1"/>
    <col min="11" max="256" width="12.1833333333333" style="1" customWidth="1"/>
    <col min="257" max="16384" width="12.1833333333333" style="1"/>
  </cols>
  <sheetData>
    <row r="1" s="1" customFormat="1" ht="33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customHeight="1" spans="1:10">
      <c r="A3" s="4" t="s">
        <v>2</v>
      </c>
      <c r="B3" s="4" t="s">
        <v>3</v>
      </c>
      <c r="C3" s="4" t="s">
        <v>4</v>
      </c>
      <c r="D3" s="4"/>
      <c r="E3" s="4"/>
      <c r="F3" s="4"/>
      <c r="G3" s="4"/>
      <c r="H3" s="4" t="s">
        <v>5</v>
      </c>
      <c r="I3" s="4"/>
      <c r="J3" s="4"/>
    </row>
    <row r="4" s="1" customFormat="1" ht="42" customHeight="1" spans="1:10">
      <c r="A4" s="4"/>
      <c r="B4" s="4"/>
      <c r="C4" s="4" t="s">
        <v>6</v>
      </c>
      <c r="D4" s="4" t="s">
        <v>7</v>
      </c>
      <c r="E4" s="5" t="s">
        <v>8</v>
      </c>
      <c r="F4" s="5" t="s">
        <v>9</v>
      </c>
      <c r="G4" s="4" t="s">
        <v>10</v>
      </c>
      <c r="H4" s="4" t="s">
        <v>6</v>
      </c>
      <c r="I4" s="4" t="s">
        <v>11</v>
      </c>
      <c r="J4" s="4" t="s">
        <v>12</v>
      </c>
    </row>
    <row r="5" s="1" customFormat="1" ht="30" customHeight="1" spans="1:10">
      <c r="A5" s="6" t="s">
        <v>13</v>
      </c>
      <c r="B5" s="7">
        <f>SUM(C5,H5)</f>
        <v>76846</v>
      </c>
      <c r="C5" s="7">
        <f t="shared" ref="C5:C10" si="0">SUM(D5:G5)</f>
        <v>68846</v>
      </c>
      <c r="D5" s="7">
        <v>68846</v>
      </c>
      <c r="E5" s="7">
        <v>0</v>
      </c>
      <c r="F5" s="7">
        <v>0</v>
      </c>
      <c r="G5" s="7">
        <v>0</v>
      </c>
      <c r="H5" s="7">
        <f>SUM(I5:J5)</f>
        <v>8000</v>
      </c>
      <c r="I5" s="7">
        <v>8000</v>
      </c>
      <c r="J5" s="7">
        <v>0</v>
      </c>
    </row>
    <row r="6" s="1" customFormat="1" ht="30" customHeight="1" spans="1:10">
      <c r="A6" s="6" t="s">
        <v>14</v>
      </c>
      <c r="B6" s="7">
        <f t="shared" ref="B6:B10" si="1">C6+H6</f>
        <v>77300</v>
      </c>
      <c r="C6" s="7">
        <v>69100</v>
      </c>
      <c r="D6" s="8"/>
      <c r="E6" s="8"/>
      <c r="F6" s="8"/>
      <c r="G6" s="8"/>
      <c r="H6" s="7">
        <v>8200</v>
      </c>
      <c r="I6" s="8"/>
      <c r="J6" s="8"/>
    </row>
    <row r="7" s="1" customFormat="1" ht="30" customHeight="1" spans="1:10">
      <c r="A7" s="6" t="s">
        <v>15</v>
      </c>
      <c r="B7" s="7">
        <f t="shared" si="1"/>
        <v>10157</v>
      </c>
      <c r="C7" s="7">
        <f>SUM(D7:F7)</f>
        <v>10157</v>
      </c>
      <c r="D7" s="7">
        <v>10157</v>
      </c>
      <c r="E7" s="7">
        <v>0</v>
      </c>
      <c r="F7" s="7">
        <v>0</v>
      </c>
      <c r="G7" s="8"/>
      <c r="H7" s="7">
        <f>I7</f>
        <v>0</v>
      </c>
      <c r="I7" s="7">
        <v>0</v>
      </c>
      <c r="J7" s="8"/>
    </row>
    <row r="8" s="1" customFormat="1" ht="30" customHeight="1" spans="1:10">
      <c r="A8" s="6" t="s">
        <v>16</v>
      </c>
      <c r="B8" s="7">
        <f t="shared" si="1"/>
        <v>10157</v>
      </c>
      <c r="C8" s="7">
        <f t="shared" si="0"/>
        <v>10157</v>
      </c>
      <c r="D8" s="7">
        <v>10157</v>
      </c>
      <c r="E8" s="7">
        <v>0</v>
      </c>
      <c r="F8" s="7">
        <v>0</v>
      </c>
      <c r="G8" s="7">
        <v>0</v>
      </c>
      <c r="H8" s="7">
        <f>J8+I8</f>
        <v>0</v>
      </c>
      <c r="I8" s="7">
        <v>0</v>
      </c>
      <c r="J8" s="7">
        <v>0</v>
      </c>
    </row>
    <row r="9" s="1" customFormat="1" ht="30" customHeight="1" spans="1:10">
      <c r="A9" s="6" t="s">
        <v>17</v>
      </c>
      <c r="B9" s="7">
        <f t="shared" si="1"/>
        <v>0</v>
      </c>
      <c r="C9" s="7">
        <f t="shared" si="0"/>
        <v>0</v>
      </c>
      <c r="D9" s="7">
        <v>0</v>
      </c>
      <c r="E9" s="7">
        <v>0</v>
      </c>
      <c r="F9" s="7">
        <v>0</v>
      </c>
      <c r="G9" s="7">
        <v>0</v>
      </c>
      <c r="H9" s="7">
        <f>I9+J9</f>
        <v>0</v>
      </c>
      <c r="I9" s="7">
        <v>0</v>
      </c>
      <c r="J9" s="7">
        <v>0</v>
      </c>
    </row>
    <row r="10" s="1" customFormat="1" ht="30" customHeight="1" spans="1:10">
      <c r="A10" s="6" t="s">
        <v>18</v>
      </c>
      <c r="B10" s="7">
        <f t="shared" si="1"/>
        <v>76846</v>
      </c>
      <c r="C10" s="7">
        <f t="shared" si="0"/>
        <v>68846</v>
      </c>
      <c r="D10" s="7">
        <f t="shared" ref="D10:F10" si="2">D5+D7-D8-D9</f>
        <v>68846</v>
      </c>
      <c r="E10" s="7">
        <f t="shared" si="2"/>
        <v>0</v>
      </c>
      <c r="F10" s="7">
        <f t="shared" si="2"/>
        <v>0</v>
      </c>
      <c r="G10" s="7">
        <f>G5-G8-G9</f>
        <v>0</v>
      </c>
      <c r="H10" s="7">
        <f>SUM(I10:J10)</f>
        <v>8000</v>
      </c>
      <c r="I10" s="7">
        <f>I7+I5-I8-I9</f>
        <v>8000</v>
      </c>
      <c r="J10" s="7">
        <f>J5-J8-J9</f>
        <v>0</v>
      </c>
    </row>
  </sheetData>
  <mergeCells count="6">
    <mergeCell ref="A1:J1"/>
    <mergeCell ref="A2:J2"/>
    <mergeCell ref="C3:G3"/>
    <mergeCell ref="H3:J3"/>
    <mergeCell ref="A3:A4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梅</cp:lastModifiedBy>
  <dcterms:created xsi:type="dcterms:W3CDTF">2024-09-12T03:18:00Z</dcterms:created>
  <dcterms:modified xsi:type="dcterms:W3CDTF">2024-09-19T07:39:24Z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F2CB8610841446DBBBF784E792D0E047_11</vt:lpwstr>
  </property>
  <property fmtid="{D5CDD505-2E9C-101B-9397-08002B2CF9AE}" pid="3" name="KSOProductBuildVer">
    <vt:lpwstr>2052-12.1.0.18276</vt:lpwstr>
  </property>
</Properties>
</file>